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8_{48B3DB4C-9AE0-4A53-96D1-7AF0CCBBFC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8" i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F33" i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<sst xmlns="http://schemas.openxmlformats.org/spreadsheetml/2006/main" count="52" uniqueCount="29">
  <si>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</si>
  <si>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</si>
  <si>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</si>
  <si>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</si>
  <si>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</si>
  <si>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</si>
  <si>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</si>
  <si>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</si>
  <si>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</si>
  <si>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</si>
  <si>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</si>
  <si>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</si>
  <si>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</si>
  <si>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</si>
  <si>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</si>
  <si>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</si>
  <si>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</si>
  <si>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</si>
  <si>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</si>
  <si>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</si>
  <si>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</si>
  <si>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</si>
  <si>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</si>
  <si>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</si>
  <si>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</si>
  <si>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</si>
  <si>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</si>
  <si>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2022-2023</t>
  </si>
  <si>
    <t>Bemærk at satsene nedenfor baserer sig på forslag til Finanslov og er først endelige, når finansloven er endelig vedtaget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</si>
</sst>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3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25" zoomScaleNormal="100" workbookViewId="0">
      <selection activeCell="L37" sqref="L37"/>
    </sheetView>
  </sheetViews>
  <sheetFormatPr defaultRowHeight="12.5" x14ac:dyDescent="0.25"/>
  <cols>
    <col min="1" max="1" width="15.36328125" customWidth="1"/>
    <col min="2" max="2" width="5.453125" customWidth="1"/>
    <col min="3" max="3" width="13" customWidth="1"/>
    <col min="4" max="4" width="13.6328125" customWidth="1"/>
    <col min="5" max="5" width="14.6328125" customWidth="1"/>
    <col min="6" max="6" width="14.08984375" customWidth="1"/>
    <col min="7" max="7" width="14.54296875" customWidth="1"/>
  </cols>
  <sheetData>
    <row r="1" spans="1:10" ht="13" x14ac:dyDescent="0.3">
      <c r="A1" s="43" t="s">
        <v>26</v>
      </c>
    </row>
    <row r="2" spans="1:10" ht="13" x14ac:dyDescent="0.3">
      <c r="A2" s="45" t="s">
        <v>28</v>
      </c>
      <c r="B2" s="45"/>
      <c r="C2" s="45"/>
      <c r="D2" s="45"/>
      <c r="E2" s="45"/>
    </row>
    <row r="4" spans="1:10" ht="20" x14ac:dyDescent="0.4">
      <c r="C4" s="44" t="s">
        <v>23</v>
      </c>
    </row>
    <row r="7" spans="1:10" ht="15.5" x14ac:dyDescent="0.35">
      <c r="A7" s="1" t="s">
        <v>27</v>
      </c>
      <c r="G7" s="33"/>
    </row>
    <row r="8" spans="1:10" x14ac:dyDescent="0.25">
      <c r="A8" s="12"/>
    </row>
    <row r="9" spans="1:10" ht="15.5" x14ac:dyDescent="0.35">
      <c r="A9" s="1"/>
    </row>
    <row r="10" spans="1:10" ht="16" thickBot="1" x14ac:dyDescent="0.4">
      <c r="A10" s="5" t="s">
        <v>10</v>
      </c>
      <c r="B10" s="6"/>
      <c r="C10" s="32">
        <v>2500</v>
      </c>
      <c r="D10" s="1" t="s">
        <v>20</v>
      </c>
      <c r="E10" s="35">
        <v>42</v>
      </c>
      <c r="F10" s="1" t="s">
        <v>9</v>
      </c>
      <c r="G10" s="35">
        <v>11</v>
      </c>
    </row>
    <row r="11" spans="1:10" ht="15.5" x14ac:dyDescent="0.35">
      <c r="A11" s="1"/>
    </row>
    <row r="12" spans="1:10" ht="13" thickBot="1" x14ac:dyDescent="0.3"/>
    <row r="13" spans="1:10" ht="13" x14ac:dyDescent="0.3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</row>
    <row r="14" spans="1:10" ht="13.5" thickBot="1" x14ac:dyDescent="0.35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</row>
    <row r="15" spans="1:10" x14ac:dyDescent="0.25">
      <c r="A15" s="29">
        <v>0</v>
      </c>
      <c r="B15" s="23" t="s">
        <v>3</v>
      </c>
      <c r="C15" s="22">
        <v>365000</v>
      </c>
      <c r="D15" s="17">
        <v>1331</v>
      </c>
      <c r="E15" s="23">
        <f>$C$10-D15</f>
        <v>1169</v>
      </c>
      <c r="F15" s="23">
        <f>E15*$E$10</f>
        <v>49098</v>
      </c>
      <c r="G15" s="16">
        <f>F15/$G$10</f>
        <v>4463.454545454545</v>
      </c>
      <c r="J15" s="31"/>
    </row>
    <row r="16" spans="1:10" x14ac:dyDescent="0.25">
      <c r="A16" s="21">
        <f t="shared" ref="A16:A20" si="0">C15+1</f>
        <v>365001</v>
      </c>
      <c r="B16" s="20" t="s">
        <v>3</v>
      </c>
      <c r="C16" s="19">
        <v>390000</v>
      </c>
      <c r="D16" s="15">
        <v>1300</v>
      </c>
      <c r="E16" s="18">
        <f t="shared" ref="E16:E38" si="1">$C$10-D16</f>
        <v>1200</v>
      </c>
      <c r="F16" s="18">
        <f t="shared" ref="F16:F38" si="2">E16*$E$10</f>
        <v>50400</v>
      </c>
      <c r="G16" s="14">
        <f t="shared" ref="G16:G36" si="3">F16/$G$10</f>
        <v>4581.818181818182</v>
      </c>
      <c r="J16" s="31"/>
    </row>
    <row r="17" spans="1:10" x14ac:dyDescent="0.25">
      <c r="A17" s="21">
        <f t="shared" si="0"/>
        <v>390001</v>
      </c>
      <c r="B17" s="20" t="s">
        <v>3</v>
      </c>
      <c r="C17" s="19">
        <v>415000</v>
      </c>
      <c r="D17" s="15">
        <v>1271</v>
      </c>
      <c r="E17" s="18">
        <f t="shared" si="1"/>
        <v>1229</v>
      </c>
      <c r="F17" s="18">
        <f t="shared" si="2"/>
        <v>51618</v>
      </c>
      <c r="G17" s="14">
        <f t="shared" si="3"/>
        <v>4692.545454545455</v>
      </c>
      <c r="J17" s="31"/>
    </row>
    <row r="18" spans="1:10" x14ac:dyDescent="0.25">
      <c r="A18" s="21">
        <f t="shared" si="0"/>
        <v>415001</v>
      </c>
      <c r="B18" s="20" t="s">
        <v>3</v>
      </c>
      <c r="C18" s="19">
        <v>440000</v>
      </c>
      <c r="D18" s="15">
        <v>1242</v>
      </c>
      <c r="E18" s="18">
        <f t="shared" si="1"/>
        <v>1258</v>
      </c>
      <c r="F18" s="18">
        <f t="shared" si="2"/>
        <v>52836</v>
      </c>
      <c r="G18" s="14">
        <f t="shared" si="3"/>
        <v>4803.272727272727</v>
      </c>
      <c r="J18" s="31"/>
    </row>
    <row r="19" spans="1:10" x14ac:dyDescent="0.25">
      <c r="A19" s="21">
        <f t="shared" si="0"/>
        <v>440001</v>
      </c>
      <c r="B19" s="20" t="s">
        <v>3</v>
      </c>
      <c r="C19" s="28">
        <v>465000</v>
      </c>
      <c r="D19" s="15">
        <v>1213</v>
      </c>
      <c r="E19" s="18">
        <f t="shared" si="1"/>
        <v>1287</v>
      </c>
      <c r="F19" s="18">
        <f t="shared" si="2"/>
        <v>54054</v>
      </c>
      <c r="G19" s="14">
        <f t="shared" si="3"/>
        <v>4914</v>
      </c>
      <c r="J19" s="31"/>
    </row>
    <row r="20" spans="1:10" x14ac:dyDescent="0.25">
      <c r="A20" s="21">
        <f t="shared" si="0"/>
        <v>465001</v>
      </c>
      <c r="B20" s="20" t="s">
        <v>3</v>
      </c>
      <c r="C20" s="28">
        <v>490000</v>
      </c>
      <c r="D20" s="15">
        <v>1183</v>
      </c>
      <c r="E20" s="18">
        <f t="shared" si="1"/>
        <v>1317</v>
      </c>
      <c r="F20" s="18">
        <f t="shared" si="2"/>
        <v>55314</v>
      </c>
      <c r="G20" s="14">
        <f t="shared" si="3"/>
        <v>5028.545454545455</v>
      </c>
      <c r="J20" s="31"/>
    </row>
    <row r="21" spans="1:10" x14ac:dyDescent="0.25">
      <c r="A21" s="21">
        <f>C20+1</f>
        <v>490001</v>
      </c>
      <c r="B21" s="20" t="s">
        <v>3</v>
      </c>
      <c r="C21" s="28">
        <v>515000</v>
      </c>
      <c r="D21" s="15">
        <v>1154</v>
      </c>
      <c r="E21" s="18">
        <f t="shared" si="1"/>
        <v>1346</v>
      </c>
      <c r="F21" s="18">
        <f t="shared" si="2"/>
        <v>56532</v>
      </c>
      <c r="G21" s="14">
        <f t="shared" si="3"/>
        <v>5139.272727272727</v>
      </c>
      <c r="J21" s="31"/>
    </row>
    <row r="22" spans="1:10" x14ac:dyDescent="0.25">
      <c r="A22" s="21">
        <f t="shared" ref="A22:A38" si="4">C21+1</f>
        <v>515001</v>
      </c>
      <c r="B22" s="20" t="s">
        <v>3</v>
      </c>
      <c r="C22" s="28">
        <v>540000</v>
      </c>
      <c r="D22" s="15">
        <v>1124</v>
      </c>
      <c r="E22" s="18">
        <f t="shared" si="1"/>
        <v>1376</v>
      </c>
      <c r="F22" s="18">
        <f t="shared" si="2"/>
        <v>57792</v>
      </c>
      <c r="G22" s="14">
        <f t="shared" si="3"/>
        <v>5253.818181818182</v>
      </c>
      <c r="J22" s="31"/>
    </row>
    <row r="23" spans="1:10" x14ac:dyDescent="0.25">
      <c r="A23" s="21">
        <f t="shared" si="4"/>
        <v>540001</v>
      </c>
      <c r="B23" s="20" t="s">
        <v>3</v>
      </c>
      <c r="C23" s="28">
        <v>565000</v>
      </c>
      <c r="D23" s="15">
        <v>1095</v>
      </c>
      <c r="E23" s="18">
        <f t="shared" si="1"/>
        <v>1405</v>
      </c>
      <c r="F23" s="18">
        <f t="shared" si="2"/>
        <v>59010</v>
      </c>
      <c r="G23" s="14">
        <f t="shared" si="3"/>
        <v>5364.545454545455</v>
      </c>
      <c r="J23" s="31"/>
    </row>
    <row r="24" spans="1:10" x14ac:dyDescent="0.25">
      <c r="A24" s="21">
        <f t="shared" si="4"/>
        <v>565001</v>
      </c>
      <c r="B24" s="20" t="s">
        <v>3</v>
      </c>
      <c r="C24" s="28">
        <v>590000</v>
      </c>
      <c r="D24" s="15">
        <v>1066</v>
      </c>
      <c r="E24" s="18">
        <f t="shared" si="1"/>
        <v>1434</v>
      </c>
      <c r="F24" s="18">
        <f t="shared" si="2"/>
        <v>60228</v>
      </c>
      <c r="G24" s="14">
        <f t="shared" si="3"/>
        <v>5475.272727272727</v>
      </c>
      <c r="J24" s="31"/>
    </row>
    <row r="25" spans="1:10" x14ac:dyDescent="0.25">
      <c r="A25" s="21">
        <f t="shared" si="4"/>
        <v>590001</v>
      </c>
      <c r="B25" s="20" t="s">
        <v>3</v>
      </c>
      <c r="C25" s="28">
        <v>615000</v>
      </c>
      <c r="D25" s="15">
        <v>1037</v>
      </c>
      <c r="E25" s="18">
        <f t="shared" si="1"/>
        <v>1463</v>
      </c>
      <c r="F25" s="18">
        <f t="shared" si="2"/>
        <v>61446</v>
      </c>
      <c r="G25" s="14">
        <f t="shared" si="3"/>
        <v>5586</v>
      </c>
      <c r="J25" s="31"/>
    </row>
    <row r="26" spans="1:10" x14ac:dyDescent="0.25">
      <c r="A26" s="21">
        <f t="shared" si="4"/>
        <v>615001</v>
      </c>
      <c r="B26" s="20" t="s">
        <v>3</v>
      </c>
      <c r="C26" s="28">
        <v>640000</v>
      </c>
      <c r="D26" s="15">
        <v>1006</v>
      </c>
      <c r="E26" s="18">
        <f t="shared" si="1"/>
        <v>1494</v>
      </c>
      <c r="F26" s="18">
        <f t="shared" si="2"/>
        <v>62748</v>
      </c>
      <c r="G26" s="14">
        <f t="shared" si="3"/>
        <v>5704.363636363636</v>
      </c>
      <c r="J26" s="31"/>
    </row>
    <row r="27" spans="1:10" x14ac:dyDescent="0.25">
      <c r="A27" s="21">
        <f t="shared" si="4"/>
        <v>640001</v>
      </c>
      <c r="B27" s="20" t="s">
        <v>3</v>
      </c>
      <c r="C27" s="28">
        <v>665000</v>
      </c>
      <c r="D27" s="15">
        <v>977</v>
      </c>
      <c r="E27" s="18">
        <f t="shared" si="1"/>
        <v>1523</v>
      </c>
      <c r="F27" s="18">
        <f t="shared" si="2"/>
        <v>63966</v>
      </c>
      <c r="G27" s="14">
        <f t="shared" si="3"/>
        <v>5815.090909090909</v>
      </c>
      <c r="J27" s="31"/>
    </row>
    <row r="28" spans="1:10" x14ac:dyDescent="0.25">
      <c r="A28" s="21">
        <f t="shared" si="4"/>
        <v>665001</v>
      </c>
      <c r="B28" s="20" t="s">
        <v>3</v>
      </c>
      <c r="C28" s="28">
        <v>690000</v>
      </c>
      <c r="D28" s="15">
        <v>906</v>
      </c>
      <c r="E28" s="18">
        <f t="shared" si="1"/>
        <v>1594</v>
      </c>
      <c r="F28" s="18">
        <f t="shared" si="2"/>
        <v>66948</v>
      </c>
      <c r="G28" s="14">
        <f t="shared" si="3"/>
        <v>6086.181818181818</v>
      </c>
      <c r="J28" s="31"/>
    </row>
    <row r="29" spans="1:10" x14ac:dyDescent="0.25">
      <c r="A29" s="21">
        <f t="shared" si="4"/>
        <v>690001</v>
      </c>
      <c r="B29" s="20" t="s">
        <v>3</v>
      </c>
      <c r="C29" s="28">
        <v>715000</v>
      </c>
      <c r="D29" s="15">
        <v>877</v>
      </c>
      <c r="E29" s="18">
        <f t="shared" si="1"/>
        <v>1623</v>
      </c>
      <c r="F29" s="18">
        <f t="shared" si="2"/>
        <v>68166</v>
      </c>
      <c r="G29" s="14">
        <f t="shared" si="3"/>
        <v>6196.909090909091</v>
      </c>
      <c r="J29" s="31"/>
    </row>
    <row r="30" spans="1:10" x14ac:dyDescent="0.25">
      <c r="A30" s="21">
        <f t="shared" si="4"/>
        <v>715001</v>
      </c>
      <c r="B30" s="20" t="s">
        <v>3</v>
      </c>
      <c r="C30" s="28">
        <v>740000</v>
      </c>
      <c r="D30" s="15">
        <v>848</v>
      </c>
      <c r="E30" s="18">
        <f t="shared" si="1"/>
        <v>1652</v>
      </c>
      <c r="F30" s="18">
        <f t="shared" si="2"/>
        <v>69384</v>
      </c>
      <c r="G30" s="14">
        <f t="shared" si="3"/>
        <v>6307.636363636364</v>
      </c>
      <c r="J30" s="31"/>
    </row>
    <row r="31" spans="1:10" x14ac:dyDescent="0.25">
      <c r="A31" s="21">
        <f t="shared" si="4"/>
        <v>740001</v>
      </c>
      <c r="B31" s="20" t="s">
        <v>3</v>
      </c>
      <c r="C31" s="28">
        <v>765000</v>
      </c>
      <c r="D31" s="15">
        <v>818</v>
      </c>
      <c r="E31" s="18">
        <f t="shared" si="1"/>
        <v>1682</v>
      </c>
      <c r="F31" s="18">
        <f t="shared" si="2"/>
        <v>70644</v>
      </c>
      <c r="G31" s="14">
        <f t="shared" si="3"/>
        <v>6422.181818181818</v>
      </c>
      <c r="J31" s="31"/>
    </row>
    <row r="32" spans="1:10" x14ac:dyDescent="0.25">
      <c r="A32" s="21">
        <f t="shared" si="4"/>
        <v>765001</v>
      </c>
      <c r="B32" s="20" t="s">
        <v>3</v>
      </c>
      <c r="C32" s="28">
        <v>790000</v>
      </c>
      <c r="D32" s="15">
        <v>789</v>
      </c>
      <c r="E32" s="18">
        <f t="shared" si="1"/>
        <v>1711</v>
      </c>
      <c r="F32" s="18">
        <f t="shared" si="2"/>
        <v>71862</v>
      </c>
      <c r="G32" s="14">
        <f t="shared" si="3"/>
        <v>6532.909090909091</v>
      </c>
      <c r="J32" s="31"/>
    </row>
    <row r="33" spans="1:10" x14ac:dyDescent="0.25">
      <c r="A33" s="21">
        <f t="shared" si="4"/>
        <v>790001</v>
      </c>
      <c r="B33" s="20" t="s">
        <v>3</v>
      </c>
      <c r="C33" s="28">
        <v>815000</v>
      </c>
      <c r="D33" s="15">
        <v>758</v>
      </c>
      <c r="E33" s="18">
        <f t="shared" si="1"/>
        <v>1742</v>
      </c>
      <c r="F33" s="18">
        <f t="shared" si="2"/>
        <v>73164</v>
      </c>
      <c r="G33" s="14">
        <f t="shared" si="3"/>
        <v>6651.272727272727</v>
      </c>
      <c r="J33" s="31"/>
    </row>
    <row r="34" spans="1:10" x14ac:dyDescent="0.25">
      <c r="A34" s="21">
        <f t="shared" si="4"/>
        <v>815001</v>
      </c>
      <c r="B34" s="20" t="s">
        <v>3</v>
      </c>
      <c r="C34" s="28">
        <v>840000</v>
      </c>
      <c r="D34" s="15">
        <v>729</v>
      </c>
      <c r="E34" s="18">
        <f t="shared" si="1"/>
        <v>1771</v>
      </c>
      <c r="F34" s="18">
        <f t="shared" si="2"/>
        <v>74382</v>
      </c>
      <c r="G34" s="14">
        <f t="shared" si="3"/>
        <v>6762</v>
      </c>
      <c r="J34" s="31"/>
    </row>
    <row r="35" spans="1:10" x14ac:dyDescent="0.25">
      <c r="A35" s="21">
        <f t="shared" si="4"/>
        <v>840001</v>
      </c>
      <c r="B35" s="20" t="s">
        <v>3</v>
      </c>
      <c r="C35" s="28">
        <v>865000</v>
      </c>
      <c r="D35" s="15">
        <v>701</v>
      </c>
      <c r="E35" s="18">
        <f t="shared" si="1"/>
        <v>1799</v>
      </c>
      <c r="F35" s="18">
        <f t="shared" si="2"/>
        <v>75558</v>
      </c>
      <c r="G35" s="14">
        <f t="shared" si="3"/>
        <v>6868.909090909091</v>
      </c>
      <c r="J35" s="31"/>
    </row>
    <row r="36" spans="1:10" x14ac:dyDescent="0.25">
      <c r="A36" s="21">
        <f t="shared" si="4"/>
        <v>865001</v>
      </c>
      <c r="B36" s="20" t="s">
        <v>3</v>
      </c>
      <c r="C36" s="28">
        <v>890000</v>
      </c>
      <c r="D36" s="15">
        <v>670</v>
      </c>
      <c r="E36" s="18">
        <f t="shared" si="1"/>
        <v>1830</v>
      </c>
      <c r="F36" s="18">
        <f t="shared" si="2"/>
        <v>76860</v>
      </c>
      <c r="G36" s="14">
        <f t="shared" si="3"/>
        <v>6987.272727272727</v>
      </c>
      <c r="J36" s="31"/>
    </row>
    <row r="37" spans="1:10" x14ac:dyDescent="0.25">
      <c r="A37" s="21">
        <f t="shared" si="4"/>
        <v>890001</v>
      </c>
      <c r="B37" s="20" t="s">
        <v>3</v>
      </c>
      <c r="C37" s="28">
        <v>915000</v>
      </c>
      <c r="D37" s="15">
        <v>641</v>
      </c>
      <c r="E37" s="18">
        <f t="shared" si="1"/>
        <v>1859</v>
      </c>
      <c r="F37" s="18">
        <f t="shared" si="2"/>
        <v>78078</v>
      </c>
      <c r="G37" s="14">
        <f>F37/$G$10</f>
        <v>7098</v>
      </c>
      <c r="J37" s="31"/>
    </row>
    <row r="38" spans="1:10" ht="13" thickBot="1" x14ac:dyDescent="0.3">
      <c r="A38" s="38">
        <f t="shared" si="4"/>
        <v>915001</v>
      </c>
      <c r="B38" s="25"/>
      <c r="C38" s="39"/>
      <c r="D38" s="40">
        <v>641</v>
      </c>
      <c r="E38" s="41">
        <f t="shared" si="1"/>
        <v>1859</v>
      </c>
      <c r="F38" s="41">
        <f t="shared" si="2"/>
        <v>78078</v>
      </c>
      <c r="G38" s="42">
        <f>F38/$G$10</f>
        <v>7098</v>
      </c>
      <c r="J38" s="31"/>
    </row>
    <row r="39" spans="1:10" x14ac:dyDescent="0.25">
      <c r="A39" s="36"/>
      <c r="B39" s="6"/>
      <c r="C39" s="37"/>
      <c r="D39" s="13"/>
      <c r="J39" s="31"/>
    </row>
    <row r="40" spans="1:10" ht="13.5" thickBot="1" x14ac:dyDescent="0.35">
      <c r="A40" s="7" t="s">
        <v>21</v>
      </c>
      <c r="D40" s="13"/>
      <c r="G40" s="24">
        <v>39150</v>
      </c>
      <c r="J40" s="31"/>
    </row>
    <row r="41" spans="1:10" ht="13" x14ac:dyDescent="0.3">
      <c r="A41" s="7"/>
      <c r="G41" s="8"/>
      <c r="J41" s="31"/>
    </row>
    <row r="42" spans="1:10" ht="15.5" x14ac:dyDescent="0.35">
      <c r="A42" s="1" t="s">
        <v>17</v>
      </c>
    </row>
    <row r="44" spans="1:10" ht="13" x14ac:dyDescent="0.3">
      <c r="A44" s="3" t="s">
        <v>11</v>
      </c>
      <c r="C44" s="4"/>
      <c r="G44" s="34">
        <v>1000</v>
      </c>
    </row>
    <row r="45" spans="1:10" ht="13" x14ac:dyDescent="0.3">
      <c r="A45" s="7" t="s">
        <v>12</v>
      </c>
      <c r="G45" s="3"/>
    </row>
    <row r="46" spans="1:10" ht="13" x14ac:dyDescent="0.3">
      <c r="G46" s="3"/>
    </row>
    <row r="47" spans="1:10" ht="13" x14ac:dyDescent="0.3">
      <c r="A47" s="3" t="s">
        <v>4</v>
      </c>
      <c r="C47" s="4"/>
      <c r="D47" s="2"/>
      <c r="G47" s="34">
        <v>4000</v>
      </c>
    </row>
    <row r="48" spans="1:10" ht="13" x14ac:dyDescent="0.3">
      <c r="A48" s="7" t="s">
        <v>13</v>
      </c>
      <c r="G48" s="3"/>
    </row>
    <row r="49" spans="1:7" ht="13" x14ac:dyDescent="0.3">
      <c r="A49" s="7"/>
      <c r="G49" s="3"/>
    </row>
    <row r="50" spans="1:7" ht="13" x14ac:dyDescent="0.3">
      <c r="A50" s="3" t="s">
        <v>14</v>
      </c>
      <c r="G50" s="3"/>
    </row>
    <row r="51" spans="1:7" ht="13" x14ac:dyDescent="0.3">
      <c r="A51" s="7" t="s">
        <v>22</v>
      </c>
      <c r="G51" s="34">
        <v>4000</v>
      </c>
    </row>
    <row r="53" spans="1:7" ht="13" x14ac:dyDescent="0.3">
      <c r="A53" s="3" t="s">
        <v>16</v>
      </c>
    </row>
    <row r="54" spans="1:7" ht="13" x14ac:dyDescent="0.3">
      <c r="A54" s="7" t="s">
        <v>24</v>
      </c>
    </row>
    <row r="56" spans="1:7" ht="13" x14ac:dyDescent="0.3">
      <c r="A56" s="3" t="s">
        <v>15</v>
      </c>
    </row>
    <row r="57" spans="1:7" x14ac:dyDescent="0.25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2021-08-31T08:20:30Z</dcterms:modified>
</cp:coreProperties>
</file>