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\Downloads\"/>
    </mc:Choice>
  </mc:AlternateContent>
  <xr:revisionPtr revIDLastSave="0" documentId="13_ncr:1_{74F326EE-B301-436F-B318-B217DAC981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4" i="1" l="1"/>
  <c r="E39" i="1"/>
  <c r="F39" i="1" s="1"/>
  <c r="G39" i="1" s="1"/>
  <c r="A39" i="1"/>
  <c r="A23" i="1" l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22" i="1"/>
  <c r="G14" i="1" l="1"/>
  <c r="A18" i="1" l="1"/>
  <c r="A19" i="1"/>
  <c r="A20" i="1"/>
  <c r="A21" i="1"/>
  <c r="A17" i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F34" i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16" i="1"/>
  <c r="F16" i="1" s="1"/>
  <c r="G16" i="1" s="1"/>
</calcChain>
</file>

<file path=xl/sharedStrings.xml><?xml version="1.0" encoding="utf-8"?>
<sst xmlns="http://schemas.openxmlformats.org/spreadsheetml/2006/main" count="52" uniqueCount="29">
  <si>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</si>
  <si>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</si>
  <si>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</si>
  <si>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</si>
  <si>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</si>
  <si>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</si>
  <si>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</si>
  <si>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</si>
  <si>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</si>
  <si>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</si>
  <si>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</si>
  <si>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</si>
  <si>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</si>
  <si>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</si>
  <si>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</si>
  <si>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</si>
  <si>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</si>
  <si>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</si>
  <si>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</si>
  <si>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</si>
  <si>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</si>
  <si>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</si>
  <si>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</si>
  <si>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</si>
  <si>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</si>
  <si>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</si>
  <si>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</si>
  <si>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2024-2025</t>
  </si>
  <si>
    <t>Bemærk: Med forbehold for endelige vedtagelse af finanslov for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</si>
</sst>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8" fillId="0" borderId="0" xfId="0" applyFont="1"/>
    <xf numFmtId="167" fontId="6" fillId="0" borderId="0" xfId="3" applyNumberFormat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Alignment="1">
      <alignment horizontal="right" vertical="center"/>
    </xf>
    <xf numFmtId="0" fontId="0" fillId="0" borderId="0" xfId="0" quotePrefix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8"/>
  <sheetViews>
    <sheetView tabSelected="1" topLeftCell="A3" zoomScaleNormal="100" workbookViewId="0">
      <selection activeCell="A5" sqref="A5"/>
    </sheetView>
  </sheetViews>
  <sheetFormatPr defaultRowHeight="12.75" x14ac:dyDescent="0.2"/>
  <cols>
    <col min="1" max="1" width="15.42578125" customWidth="1"/>
    <col min="2" max="2" width="5.42578125" customWidth="1"/>
    <col min="3" max="3" width="13" customWidth="1"/>
    <col min="4" max="4" width="13.5703125" customWidth="1"/>
    <col min="5" max="5" width="14.5703125" customWidth="1"/>
    <col min="6" max="6" width="14.140625" customWidth="1"/>
    <col min="7" max="7" width="14.5703125" customWidth="1"/>
  </cols>
  <sheetData>
    <row r="1" spans="1:13" x14ac:dyDescent="0.2">
      <c r="A1" s="38" t="s">
        <v>26</v>
      </c>
    </row>
    <row r="2" spans="1:13" x14ac:dyDescent="0.2">
      <c r="A2" s="38"/>
    </row>
    <row r="3" spans="1:13" x14ac:dyDescent="0.2">
      <c r="A3" s="40" t="s">
        <v>28</v>
      </c>
      <c r="B3" s="40"/>
      <c r="C3" s="40"/>
      <c r="D3" s="40"/>
      <c r="E3" s="40"/>
    </row>
    <row r="5" spans="1:13" ht="20.25" x14ac:dyDescent="0.3">
      <c r="C5" s="39" t="s">
        <v>23</v>
      </c>
    </row>
    <row r="8" spans="1:13" ht="15.75" x14ac:dyDescent="0.25">
      <c r="A8" s="1" t="s">
        <v>27</v>
      </c>
      <c r="G8" s="30"/>
    </row>
    <row r="9" spans="1:13" x14ac:dyDescent="0.2">
      <c r="A9" s="10"/>
    </row>
    <row r="10" spans="1:13" ht="15.75" x14ac:dyDescent="0.25">
      <c r="A10" s="1"/>
    </row>
    <row r="11" spans="1:13" ht="16.5" thickBot="1" x14ac:dyDescent="0.3">
      <c r="A11" s="1" t="s">
        <v>10</v>
      </c>
      <c r="C11" s="29">
        <v>2650</v>
      </c>
      <c r="D11" s="1" t="s">
        <v>20</v>
      </c>
      <c r="E11" s="32">
        <v>42</v>
      </c>
      <c r="F11" s="1" t="s">
        <v>9</v>
      </c>
      <c r="G11" s="32">
        <v>11</v>
      </c>
    </row>
    <row r="12" spans="1:13" ht="15.75" x14ac:dyDescent="0.25">
      <c r="A12" s="1"/>
    </row>
    <row r="13" spans="1:13" ht="13.5" thickBot="1" x14ac:dyDescent="0.25"/>
    <row r="14" spans="1:13" x14ac:dyDescent="0.2">
      <c r="A14" s="7" t="s">
        <v>0</v>
      </c>
      <c r="B14" s="8"/>
      <c r="C14" s="8"/>
      <c r="D14" s="8" t="s">
        <v>18</v>
      </c>
      <c r="E14" s="8" t="s">
        <v>6</v>
      </c>
      <c r="F14" s="8" t="s">
        <v>6</v>
      </c>
      <c r="G14" s="9" t="str">
        <f>""&amp;G11&amp;" månedlige"</f>
        <v>11 månedlige</v>
      </c>
      <c r="J14" s="28"/>
      <c r="M14" s="2"/>
    </row>
    <row r="15" spans="1:13" ht="13.5" thickBot="1" x14ac:dyDescent="0.25">
      <c r="A15" s="25" t="s">
        <v>1</v>
      </c>
      <c r="B15" s="27"/>
      <c r="C15" s="27" t="s">
        <v>2</v>
      </c>
      <c r="D15" s="27" t="s">
        <v>19</v>
      </c>
      <c r="E15" s="27" t="s">
        <v>7</v>
      </c>
      <c r="F15" s="27" t="s">
        <v>5</v>
      </c>
      <c r="G15" s="24" t="s">
        <v>8</v>
      </c>
      <c r="J15" s="28"/>
      <c r="M15" s="2"/>
    </row>
    <row r="16" spans="1:13" x14ac:dyDescent="0.2">
      <c r="A16" s="26">
        <v>0</v>
      </c>
      <c r="B16" s="21" t="s">
        <v>3</v>
      </c>
      <c r="C16" s="20">
        <v>375000</v>
      </c>
      <c r="D16" s="15">
        <v>1401</v>
      </c>
      <c r="E16" s="21">
        <f>$C$11-D16</f>
        <v>1249</v>
      </c>
      <c r="F16" s="21">
        <f>E16*$E$11</f>
        <v>52458</v>
      </c>
      <c r="G16" s="14">
        <f>F16/$G$11</f>
        <v>4768.909090909091</v>
      </c>
      <c r="J16" s="28"/>
      <c r="M16" s="2"/>
    </row>
    <row r="17" spans="1:13" x14ac:dyDescent="0.2">
      <c r="A17" s="19">
        <f t="shared" ref="A17:A21" si="0">C16+1</f>
        <v>375001</v>
      </c>
      <c r="B17" s="18" t="s">
        <v>3</v>
      </c>
      <c r="C17" s="17">
        <v>400000</v>
      </c>
      <c r="D17" s="13">
        <v>1369</v>
      </c>
      <c r="E17" s="16">
        <f t="shared" ref="E17:E39" si="1">$C$11-D17</f>
        <v>1281</v>
      </c>
      <c r="F17" s="16">
        <f t="shared" ref="F17:F39" si="2">E17*$E$11</f>
        <v>53802</v>
      </c>
      <c r="G17" s="12">
        <f t="shared" ref="G17:G37" si="3">F17/$G$11</f>
        <v>4891.090909090909</v>
      </c>
      <c r="J17" s="28"/>
      <c r="M17" s="2"/>
    </row>
    <row r="18" spans="1:13" x14ac:dyDescent="0.2">
      <c r="A18" s="19">
        <f t="shared" si="0"/>
        <v>400001</v>
      </c>
      <c r="B18" s="18" t="s">
        <v>3</v>
      </c>
      <c r="C18" s="17">
        <v>425000</v>
      </c>
      <c r="D18" s="13">
        <v>1338</v>
      </c>
      <c r="E18" s="16">
        <f t="shared" si="1"/>
        <v>1312</v>
      </c>
      <c r="F18" s="16">
        <f t="shared" si="2"/>
        <v>55104</v>
      </c>
      <c r="G18" s="12">
        <f t="shared" si="3"/>
        <v>5009.454545454545</v>
      </c>
      <c r="J18" s="28"/>
      <c r="M18" s="2"/>
    </row>
    <row r="19" spans="1:13" x14ac:dyDescent="0.2">
      <c r="A19" s="19">
        <f t="shared" si="0"/>
        <v>425001</v>
      </c>
      <c r="B19" s="18" t="s">
        <v>3</v>
      </c>
      <c r="C19" s="17">
        <v>450000</v>
      </c>
      <c r="D19" s="13">
        <v>1308</v>
      </c>
      <c r="E19" s="16">
        <f t="shared" si="1"/>
        <v>1342</v>
      </c>
      <c r="F19" s="16">
        <f t="shared" si="2"/>
        <v>56364</v>
      </c>
      <c r="G19" s="12">
        <f t="shared" si="3"/>
        <v>5124</v>
      </c>
      <c r="J19" s="28"/>
      <c r="M19" s="2"/>
    </row>
    <row r="20" spans="1:13" x14ac:dyDescent="0.2">
      <c r="A20" s="19">
        <f t="shared" si="0"/>
        <v>450001</v>
      </c>
      <c r="B20" s="18" t="s">
        <v>3</v>
      </c>
      <c r="C20" s="16">
        <v>475000</v>
      </c>
      <c r="D20" s="13">
        <v>1277</v>
      </c>
      <c r="E20" s="16">
        <f t="shared" si="1"/>
        <v>1373</v>
      </c>
      <c r="F20" s="16">
        <f t="shared" si="2"/>
        <v>57666</v>
      </c>
      <c r="G20" s="12">
        <f t="shared" si="3"/>
        <v>5242.363636363636</v>
      </c>
      <c r="J20" s="28"/>
      <c r="M20" s="2"/>
    </row>
    <row r="21" spans="1:13" x14ac:dyDescent="0.2">
      <c r="A21" s="19">
        <f t="shared" si="0"/>
        <v>475001</v>
      </c>
      <c r="B21" s="18" t="s">
        <v>3</v>
      </c>
      <c r="C21" s="16">
        <v>500000</v>
      </c>
      <c r="D21" s="13">
        <v>1245</v>
      </c>
      <c r="E21" s="16">
        <f t="shared" si="1"/>
        <v>1405</v>
      </c>
      <c r="F21" s="16">
        <f t="shared" si="2"/>
        <v>59010</v>
      </c>
      <c r="G21" s="12">
        <f t="shared" si="3"/>
        <v>5364.545454545455</v>
      </c>
      <c r="J21" s="28"/>
      <c r="M21" s="2"/>
    </row>
    <row r="22" spans="1:13" x14ac:dyDescent="0.2">
      <c r="A22" s="19">
        <f>C21+1</f>
        <v>500001</v>
      </c>
      <c r="B22" s="18" t="s">
        <v>3</v>
      </c>
      <c r="C22" s="16">
        <v>525000</v>
      </c>
      <c r="D22" s="13">
        <v>1215</v>
      </c>
      <c r="E22" s="16">
        <f t="shared" si="1"/>
        <v>1435</v>
      </c>
      <c r="F22" s="16">
        <f t="shared" si="2"/>
        <v>60270</v>
      </c>
      <c r="G22" s="12">
        <f t="shared" si="3"/>
        <v>5479.090909090909</v>
      </c>
      <c r="J22" s="28"/>
      <c r="M22" s="2"/>
    </row>
    <row r="23" spans="1:13" x14ac:dyDescent="0.2">
      <c r="A23" s="19">
        <f t="shared" ref="A23:A39" si="4">C22+1</f>
        <v>525001</v>
      </c>
      <c r="B23" s="18" t="s">
        <v>3</v>
      </c>
      <c r="C23" s="16">
        <v>550000</v>
      </c>
      <c r="D23" s="13">
        <v>1183</v>
      </c>
      <c r="E23" s="16">
        <f t="shared" si="1"/>
        <v>1467</v>
      </c>
      <c r="F23" s="16">
        <f t="shared" si="2"/>
        <v>61614</v>
      </c>
      <c r="G23" s="12">
        <f t="shared" si="3"/>
        <v>5601.272727272727</v>
      </c>
      <c r="J23" s="28"/>
      <c r="M23" s="2"/>
    </row>
    <row r="24" spans="1:13" x14ac:dyDescent="0.2">
      <c r="A24" s="19">
        <f t="shared" si="4"/>
        <v>550001</v>
      </c>
      <c r="B24" s="18" t="s">
        <v>3</v>
      </c>
      <c r="C24" s="16">
        <v>575000</v>
      </c>
      <c r="D24" s="13">
        <v>1152</v>
      </c>
      <c r="E24" s="16">
        <f t="shared" si="1"/>
        <v>1498</v>
      </c>
      <c r="F24" s="16">
        <f t="shared" si="2"/>
        <v>62916</v>
      </c>
      <c r="G24" s="12">
        <f t="shared" si="3"/>
        <v>5719.636363636364</v>
      </c>
      <c r="J24" s="28"/>
      <c r="M24" s="2"/>
    </row>
    <row r="25" spans="1:13" x14ac:dyDescent="0.2">
      <c r="A25" s="19">
        <f t="shared" si="4"/>
        <v>575001</v>
      </c>
      <c r="B25" s="18" t="s">
        <v>3</v>
      </c>
      <c r="C25" s="16">
        <v>600000</v>
      </c>
      <c r="D25" s="13">
        <v>1122</v>
      </c>
      <c r="E25" s="16">
        <f t="shared" si="1"/>
        <v>1528</v>
      </c>
      <c r="F25" s="16">
        <f t="shared" si="2"/>
        <v>64176</v>
      </c>
      <c r="G25" s="12">
        <f t="shared" si="3"/>
        <v>5834.181818181818</v>
      </c>
      <c r="J25" s="28"/>
      <c r="M25" s="2"/>
    </row>
    <row r="26" spans="1:13" x14ac:dyDescent="0.2">
      <c r="A26" s="19">
        <f t="shared" si="4"/>
        <v>600001</v>
      </c>
      <c r="B26" s="18" t="s">
        <v>3</v>
      </c>
      <c r="C26" s="16">
        <v>625000</v>
      </c>
      <c r="D26" s="13">
        <v>1092</v>
      </c>
      <c r="E26" s="16">
        <f t="shared" si="1"/>
        <v>1558</v>
      </c>
      <c r="F26" s="16">
        <f t="shared" si="2"/>
        <v>65436</v>
      </c>
      <c r="G26" s="12">
        <f t="shared" si="3"/>
        <v>5948.727272727273</v>
      </c>
      <c r="J26" s="28"/>
      <c r="M26" s="2"/>
    </row>
    <row r="27" spans="1:13" x14ac:dyDescent="0.2">
      <c r="A27" s="19">
        <f t="shared" si="4"/>
        <v>625001</v>
      </c>
      <c r="B27" s="18" t="s">
        <v>3</v>
      </c>
      <c r="C27" s="16">
        <v>650000</v>
      </c>
      <c r="D27" s="13">
        <v>1058</v>
      </c>
      <c r="E27" s="16">
        <f t="shared" si="1"/>
        <v>1592</v>
      </c>
      <c r="F27" s="16">
        <f t="shared" si="2"/>
        <v>66864</v>
      </c>
      <c r="G27" s="12">
        <f t="shared" si="3"/>
        <v>6078.545454545455</v>
      </c>
      <c r="J27" s="28"/>
      <c r="M27" s="2"/>
    </row>
    <row r="28" spans="1:13" x14ac:dyDescent="0.2">
      <c r="A28" s="19">
        <f t="shared" si="4"/>
        <v>650001</v>
      </c>
      <c r="B28" s="18" t="s">
        <v>3</v>
      </c>
      <c r="C28" s="16">
        <v>675000</v>
      </c>
      <c r="D28" s="13">
        <v>1028</v>
      </c>
      <c r="E28" s="16">
        <f t="shared" si="1"/>
        <v>1622</v>
      </c>
      <c r="F28" s="16">
        <f t="shared" si="2"/>
        <v>68124</v>
      </c>
      <c r="G28" s="12">
        <f t="shared" si="3"/>
        <v>6193.090909090909</v>
      </c>
      <c r="J28" s="28"/>
      <c r="M28" s="2"/>
    </row>
    <row r="29" spans="1:13" x14ac:dyDescent="0.2">
      <c r="A29" s="19">
        <f t="shared" si="4"/>
        <v>675001</v>
      </c>
      <c r="B29" s="18" t="s">
        <v>3</v>
      </c>
      <c r="C29" s="16">
        <v>700000</v>
      </c>
      <c r="D29" s="13">
        <v>953</v>
      </c>
      <c r="E29" s="16">
        <f t="shared" si="1"/>
        <v>1697</v>
      </c>
      <c r="F29" s="16">
        <f t="shared" si="2"/>
        <v>71274</v>
      </c>
      <c r="G29" s="12">
        <f t="shared" si="3"/>
        <v>6479.454545454545</v>
      </c>
      <c r="J29" s="28"/>
      <c r="M29" s="2"/>
    </row>
    <row r="30" spans="1:13" x14ac:dyDescent="0.2">
      <c r="A30" s="19">
        <f t="shared" si="4"/>
        <v>700001</v>
      </c>
      <c r="B30" s="18" t="s">
        <v>3</v>
      </c>
      <c r="C30" s="16">
        <v>725000</v>
      </c>
      <c r="D30" s="13">
        <v>923</v>
      </c>
      <c r="E30" s="16">
        <f t="shared" si="1"/>
        <v>1727</v>
      </c>
      <c r="F30" s="16">
        <f t="shared" si="2"/>
        <v>72534</v>
      </c>
      <c r="G30" s="12">
        <f t="shared" si="3"/>
        <v>6594</v>
      </c>
      <c r="J30" s="28"/>
      <c r="M30" s="2"/>
    </row>
    <row r="31" spans="1:13" x14ac:dyDescent="0.2">
      <c r="A31" s="19">
        <f t="shared" si="4"/>
        <v>725001</v>
      </c>
      <c r="B31" s="18" t="s">
        <v>3</v>
      </c>
      <c r="C31" s="16">
        <v>750000</v>
      </c>
      <c r="D31" s="13">
        <v>892</v>
      </c>
      <c r="E31" s="16">
        <f t="shared" si="1"/>
        <v>1758</v>
      </c>
      <c r="F31" s="16">
        <f t="shared" si="2"/>
        <v>73836</v>
      </c>
      <c r="G31" s="12">
        <f t="shared" si="3"/>
        <v>6712.363636363636</v>
      </c>
      <c r="J31" s="28"/>
      <c r="M31" s="2"/>
    </row>
    <row r="32" spans="1:13" x14ac:dyDescent="0.2">
      <c r="A32" s="19">
        <f t="shared" si="4"/>
        <v>750001</v>
      </c>
      <c r="B32" s="18" t="s">
        <v>3</v>
      </c>
      <c r="C32" s="16">
        <v>775000</v>
      </c>
      <c r="D32" s="13">
        <v>861</v>
      </c>
      <c r="E32" s="16">
        <f t="shared" si="1"/>
        <v>1789</v>
      </c>
      <c r="F32" s="16">
        <f t="shared" si="2"/>
        <v>75138</v>
      </c>
      <c r="G32" s="12">
        <f t="shared" si="3"/>
        <v>6830.727272727273</v>
      </c>
      <c r="J32" s="28"/>
      <c r="M32" s="2"/>
    </row>
    <row r="33" spans="1:13" x14ac:dyDescent="0.2">
      <c r="A33" s="19">
        <f t="shared" si="4"/>
        <v>775001</v>
      </c>
      <c r="B33" s="18" t="s">
        <v>3</v>
      </c>
      <c r="C33" s="16">
        <v>800000</v>
      </c>
      <c r="D33" s="13">
        <v>830</v>
      </c>
      <c r="E33" s="16">
        <f t="shared" si="1"/>
        <v>1820</v>
      </c>
      <c r="F33" s="16">
        <f t="shared" si="2"/>
        <v>76440</v>
      </c>
      <c r="G33" s="12">
        <f t="shared" si="3"/>
        <v>6949.090909090909</v>
      </c>
      <c r="J33" s="28"/>
      <c r="M33" s="2"/>
    </row>
    <row r="34" spans="1:13" x14ac:dyDescent="0.2">
      <c r="A34" s="19">
        <f t="shared" si="4"/>
        <v>800001</v>
      </c>
      <c r="B34" s="18" t="s">
        <v>3</v>
      </c>
      <c r="C34" s="16">
        <v>825000</v>
      </c>
      <c r="D34" s="13">
        <v>798</v>
      </c>
      <c r="E34" s="16">
        <f t="shared" si="1"/>
        <v>1852</v>
      </c>
      <c r="F34" s="16">
        <f t="shared" si="2"/>
        <v>77784</v>
      </c>
      <c r="G34" s="12">
        <f t="shared" si="3"/>
        <v>7071.272727272727</v>
      </c>
      <c r="J34" s="28"/>
      <c r="M34" s="2"/>
    </row>
    <row r="35" spans="1:13" x14ac:dyDescent="0.2">
      <c r="A35" s="19">
        <f t="shared" si="4"/>
        <v>825001</v>
      </c>
      <c r="B35" s="18" t="s">
        <v>3</v>
      </c>
      <c r="C35" s="16">
        <v>850000</v>
      </c>
      <c r="D35" s="13">
        <v>768</v>
      </c>
      <c r="E35" s="16">
        <f t="shared" si="1"/>
        <v>1882</v>
      </c>
      <c r="F35" s="16">
        <f t="shared" si="2"/>
        <v>79044</v>
      </c>
      <c r="G35" s="12">
        <f t="shared" si="3"/>
        <v>7185.818181818182</v>
      </c>
      <c r="J35" s="28"/>
      <c r="M35" s="2"/>
    </row>
    <row r="36" spans="1:13" x14ac:dyDescent="0.2">
      <c r="A36" s="19">
        <f t="shared" si="4"/>
        <v>850001</v>
      </c>
      <c r="B36" s="18" t="s">
        <v>3</v>
      </c>
      <c r="C36" s="16">
        <v>875000</v>
      </c>
      <c r="D36" s="13">
        <v>737</v>
      </c>
      <c r="E36" s="16">
        <f t="shared" si="1"/>
        <v>1913</v>
      </c>
      <c r="F36" s="16">
        <f t="shared" si="2"/>
        <v>80346</v>
      </c>
      <c r="G36" s="12">
        <f t="shared" si="3"/>
        <v>7304.181818181818</v>
      </c>
      <c r="J36" s="28"/>
      <c r="M36" s="2"/>
    </row>
    <row r="37" spans="1:13" x14ac:dyDescent="0.2">
      <c r="A37" s="19">
        <f t="shared" si="4"/>
        <v>875001</v>
      </c>
      <c r="B37" s="18" t="s">
        <v>3</v>
      </c>
      <c r="C37" s="16">
        <v>900000</v>
      </c>
      <c r="D37" s="13">
        <v>705</v>
      </c>
      <c r="E37" s="16">
        <f t="shared" si="1"/>
        <v>1945</v>
      </c>
      <c r="F37" s="16">
        <f t="shared" si="2"/>
        <v>81690</v>
      </c>
      <c r="G37" s="12">
        <f t="shared" si="3"/>
        <v>7426.363636363636</v>
      </c>
      <c r="J37" s="28"/>
      <c r="M37" s="2"/>
    </row>
    <row r="38" spans="1:13" x14ac:dyDescent="0.2">
      <c r="A38" s="19">
        <f t="shared" si="4"/>
        <v>900001</v>
      </c>
      <c r="B38" s="18" t="s">
        <v>3</v>
      </c>
      <c r="C38" s="16">
        <v>925000</v>
      </c>
      <c r="D38" s="13">
        <v>675</v>
      </c>
      <c r="E38" s="16">
        <f t="shared" si="1"/>
        <v>1975</v>
      </c>
      <c r="F38" s="16">
        <f t="shared" si="2"/>
        <v>82950</v>
      </c>
      <c r="G38" s="12">
        <f>F38/$G$11</f>
        <v>7540.909090909091</v>
      </c>
      <c r="J38" s="28"/>
      <c r="M38" s="2"/>
    </row>
    <row r="39" spans="1:13" ht="13.5" thickBot="1" x14ac:dyDescent="0.25">
      <c r="A39" s="35">
        <f t="shared" si="4"/>
        <v>925001</v>
      </c>
      <c r="B39" s="23"/>
      <c r="C39" s="36"/>
      <c r="D39" s="13">
        <v>675</v>
      </c>
      <c r="E39" s="36">
        <f t="shared" si="1"/>
        <v>1975</v>
      </c>
      <c r="F39" s="36">
        <f t="shared" si="2"/>
        <v>82950</v>
      </c>
      <c r="G39" s="37">
        <f>F39/$G$11</f>
        <v>7540.909090909091</v>
      </c>
      <c r="J39" s="28"/>
      <c r="M39" s="2"/>
    </row>
    <row r="40" spans="1:13" x14ac:dyDescent="0.2">
      <c r="A40" s="33"/>
      <c r="C40" s="34"/>
      <c r="D40" s="11"/>
      <c r="J40" s="28"/>
      <c r="M40" s="2"/>
    </row>
    <row r="41" spans="1:13" ht="13.5" thickBot="1" x14ac:dyDescent="0.25">
      <c r="A41" s="5" t="s">
        <v>21</v>
      </c>
      <c r="D41" s="11"/>
      <c r="G41" s="22">
        <v>41208</v>
      </c>
      <c r="J41" s="28"/>
      <c r="M41" s="2"/>
    </row>
    <row r="42" spans="1:13" x14ac:dyDescent="0.2">
      <c r="A42" s="5"/>
      <c r="G42" s="6"/>
      <c r="J42" s="28"/>
    </row>
    <row r="43" spans="1:13" ht="15.75" x14ac:dyDescent="0.25">
      <c r="A43" s="1" t="s">
        <v>17</v>
      </c>
    </row>
    <row r="45" spans="1:13" x14ac:dyDescent="0.2">
      <c r="A45" s="3" t="s">
        <v>11</v>
      </c>
      <c r="C45" s="4"/>
      <c r="G45" s="31">
        <v>1000</v>
      </c>
    </row>
    <row r="46" spans="1:13" x14ac:dyDescent="0.2">
      <c r="A46" s="5" t="s">
        <v>12</v>
      </c>
      <c r="G46" s="3"/>
    </row>
    <row r="47" spans="1:13" x14ac:dyDescent="0.2">
      <c r="G47" s="3"/>
    </row>
    <row r="48" spans="1:13" x14ac:dyDescent="0.2">
      <c r="A48" s="3" t="s">
        <v>4</v>
      </c>
      <c r="C48" s="4"/>
      <c r="D48" s="2"/>
      <c r="G48" s="31">
        <v>4000</v>
      </c>
    </row>
    <row r="49" spans="1:7" x14ac:dyDescent="0.2">
      <c r="A49" s="5" t="s">
        <v>13</v>
      </c>
      <c r="G49" s="3"/>
    </row>
    <row r="50" spans="1:7" x14ac:dyDescent="0.2">
      <c r="A50" s="5"/>
      <c r="G50" s="3"/>
    </row>
    <row r="51" spans="1:7" x14ac:dyDescent="0.2">
      <c r="A51" s="3" t="s">
        <v>14</v>
      </c>
      <c r="G51" s="3"/>
    </row>
    <row r="52" spans="1:7" x14ac:dyDescent="0.2">
      <c r="A52" s="5" t="s">
        <v>22</v>
      </c>
      <c r="G52" s="31">
        <v>4000</v>
      </c>
    </row>
    <row r="54" spans="1:7" x14ac:dyDescent="0.2">
      <c r="A54" s="3" t="s">
        <v>16</v>
      </c>
    </row>
    <row r="55" spans="1:7" x14ac:dyDescent="0.2">
      <c r="A55" s="5" t="s">
        <v>24</v>
      </c>
    </row>
    <row r="57" spans="1:7" x14ac:dyDescent="0.2">
      <c r="A57" s="3" t="s">
        <v>15</v>
      </c>
    </row>
    <row r="58" spans="1:7" x14ac:dyDescent="0.2">
      <c r="A58" s="5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Bjarne Bundsgaard Nielsen</cp:lastModifiedBy>
  <cp:lastPrinted>2017-09-04T13:57:37Z</cp:lastPrinted>
  <dcterms:created xsi:type="dcterms:W3CDTF">2009-10-01T10:26:57Z</dcterms:created>
  <dcterms:modified xsi:type="dcterms:W3CDTF">2023-09-04T11:15:34Z</dcterms:modified>
</cp:coreProperties>
</file>