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fterskoleforeningen.sharepoint.com/sites/Rdgivningsteamet/Delte dokumenter/3 Efterskolen som arbejdsplads/Arbejdstid/"/>
    </mc:Choice>
  </mc:AlternateContent>
  <xr:revisionPtr revIDLastSave="3" documentId="8_{A6990998-8B2A-4D9F-84D3-6527E29B9E47}" xr6:coauthVersionLast="47" xr6:coauthVersionMax="47" xr10:uidLastSave="{6712170C-C1AD-4DD1-AF5E-0BE0245D821D}"/>
  <bookViews>
    <workbookView xWindow="-120" yWindow="-120" windowWidth="29040" windowHeight="15720" xr2:uid="{00000000-000D-0000-FFFF-FFFF00000000}"/>
  </bookViews>
  <sheets>
    <sheet name="Ark1" sheetId="1" r:id="rId1"/>
    <sheet name="Ark2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7" i="1" l="1"/>
  <c r="E28" i="1"/>
  <c r="B31" i="1"/>
  <c r="E29" i="1"/>
  <c r="E10" i="1"/>
  <c r="E7" i="1"/>
  <c r="E9" i="1"/>
  <c r="E12" i="1"/>
  <c r="B15" i="1"/>
  <c r="B7" i="1"/>
  <c r="B27" i="1"/>
  <c r="E13" i="1"/>
  <c r="E31" i="1" l="1"/>
  <c r="E15" i="1"/>
</calcChain>
</file>

<file path=xl/sharedStrings.xml><?xml version="1.0" encoding="utf-8"?>
<sst xmlns="http://schemas.openxmlformats.org/spreadsheetml/2006/main" count="37" uniqueCount="23">
  <si>
    <t>Initialer</t>
  </si>
  <si>
    <t>Ansættelsesgrad</t>
  </si>
  <si>
    <t>Bruttoårsnorm, fuld tid</t>
  </si>
  <si>
    <t>timer</t>
  </si>
  <si>
    <t>Nettoårsnorm</t>
  </si>
  <si>
    <t>dage</t>
  </si>
  <si>
    <t>Antal arbejdsdage m. fravær</t>
  </si>
  <si>
    <t>Antal arbejdsdage i ansættelsesperioden *)</t>
  </si>
  <si>
    <t xml:space="preserve">*) Optælles manuelt vha. kalender. </t>
  </si>
  <si>
    <t>(Decimaltal)</t>
  </si>
  <si>
    <t>Søgnehelligdage **)</t>
  </si>
  <si>
    <t>Ferie i hele perioden *)</t>
  </si>
  <si>
    <t>Feriedage i perioden ***)</t>
  </si>
  <si>
    <t>***) Faktisk afholdte feriedage i normperioden</t>
  </si>
  <si>
    <t>1.</t>
  </si>
  <si>
    <t>2.</t>
  </si>
  <si>
    <t>*) Det angivne timetal forudsætter, at udskudt ferieafvikles indenfor normperioden. (Skulle læreren fx holde ferie i uge 42, men er forhindret pga. fravær, forudsætter beregningen, at feriedagene afholdes senere i skoleåret)</t>
  </si>
  <si>
    <r>
      <t>**) Indtast antal søgnehelligdage</t>
    </r>
    <r>
      <rPr>
        <i/>
        <sz val="11"/>
        <color theme="1"/>
        <rFont val="Calibri"/>
        <family val="2"/>
        <scheme val="minor"/>
      </rPr>
      <t xml:space="preserve"> i hele skoleåret</t>
    </r>
    <r>
      <rPr>
        <sz val="11"/>
        <color theme="1"/>
        <rFont val="Calibri"/>
        <family val="2"/>
        <scheme val="minor"/>
      </rPr>
      <t xml:space="preserve"> (mulige dage er 1. juledag, 2. juledag, nytårsdag, skærtorsdag, langfredag, 2.påskedag, Kr. Himmelfartsdag, 2. Pinsedag). </t>
    </r>
    <r>
      <rPr>
        <b/>
        <sz val="11"/>
        <color theme="1"/>
        <rFont val="Calibri"/>
        <family val="2"/>
        <scheme val="minor"/>
      </rPr>
      <t xml:space="preserve">BEMÆRK: </t>
    </r>
    <r>
      <rPr>
        <sz val="11"/>
        <color theme="1"/>
        <rFont val="Calibri"/>
        <family val="2"/>
        <scheme val="minor"/>
      </rPr>
      <t xml:space="preserve">Søgnehelligdage, der falder på en </t>
    </r>
    <r>
      <rPr>
        <b/>
        <sz val="11"/>
        <color theme="1"/>
        <rFont val="Calibri"/>
        <family val="2"/>
        <scheme val="minor"/>
      </rPr>
      <t>lørdag</t>
    </r>
    <r>
      <rPr>
        <sz val="11"/>
        <color theme="1"/>
        <rFont val="Calibri"/>
        <family val="2"/>
        <scheme val="minor"/>
      </rPr>
      <t xml:space="preserve"> tælles med (det kan være 1. eller 2. Juledag og Nytårsdag).</t>
    </r>
  </si>
  <si>
    <t>Far</t>
  </si>
  <si>
    <t>Beregning af nettoårsnorm for lærer, som ansættes eller fratræder midt i et skoleår (normperiode)</t>
  </si>
  <si>
    <r>
      <t>Beregning af årsnorm ved fastansat lærers fravær ifb. med barsel, sygdom mm.</t>
    </r>
    <r>
      <rPr>
        <i/>
        <sz val="14"/>
        <color theme="1"/>
        <rFont val="Calibri"/>
        <family val="2"/>
        <scheme val="minor"/>
      </rPr>
      <t xml:space="preserve"> ud over 4 uger</t>
    </r>
  </si>
  <si>
    <t>Mor</t>
  </si>
  <si>
    <r>
      <t xml:space="preserve">**) Søgnehelligdage er de helligdage, der indenfor ansættelsesperioden, ikke falder på en søndag, </t>
    </r>
    <r>
      <rPr>
        <i/>
        <sz val="11"/>
        <color theme="1"/>
        <rFont val="Calibri"/>
        <family val="2"/>
        <scheme val="minor"/>
      </rPr>
      <t>og skal tælles med</t>
    </r>
    <r>
      <rPr>
        <sz val="11"/>
        <color theme="1"/>
        <rFont val="Calibri"/>
        <family val="2"/>
        <scheme val="minor"/>
      </rPr>
      <t xml:space="preserve"> (mulige dage er 1. juledag, 2. juledag, nytårsdag, skærtorsdag, langfredag, 2.påskedag, Kr. Himmelfartsdag, 2. Pinsedag). </t>
    </r>
    <r>
      <rPr>
        <b/>
        <sz val="11"/>
        <color theme="1"/>
        <rFont val="Calibri"/>
        <family val="2"/>
        <scheme val="minor"/>
      </rPr>
      <t xml:space="preserve">BEMÆRK: </t>
    </r>
    <r>
      <rPr>
        <sz val="11"/>
        <color theme="1"/>
        <rFont val="Calibri"/>
        <family val="2"/>
        <scheme val="minor"/>
      </rPr>
      <t xml:space="preserve">Søgnehelligdage, der falder på en </t>
    </r>
    <r>
      <rPr>
        <b/>
        <sz val="11"/>
        <color theme="1"/>
        <rFont val="Calibri"/>
        <family val="2"/>
        <scheme val="minor"/>
      </rPr>
      <t>lørdag</t>
    </r>
    <r>
      <rPr>
        <sz val="11"/>
        <color theme="1"/>
        <rFont val="Calibri"/>
        <family val="2"/>
        <scheme val="minor"/>
      </rPr>
      <t xml:space="preserve"> tælles altså også med (det kan være 1. eller 2. Juledag og Nytårsdag).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</si>
</sst>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0" borderId="0" xfId="0" applyFont="1"/>
    <xf numFmtId="0" fontId="0" fillId="2" borderId="1" xfId="0" applyFill="1" applyBorder="1"/>
    <xf numFmtId="0" fontId="3" fillId="0" borderId="2" xfId="0" applyFont="1" applyBorder="1"/>
    <xf numFmtId="0" fontId="0" fillId="0" borderId="2" xfId="0" applyBorder="1"/>
    <xf numFmtId="164" fontId="0" fillId="0" borderId="0" xfId="0" applyNumberFormat="1"/>
    <xf numFmtId="164" fontId="0" fillId="0" borderId="2" xfId="0" applyNumberFormat="1" applyBorder="1"/>
    <xf numFmtId="0" fontId="6" fillId="2" borderId="0" xfId="0" applyFont="1" applyFill="1" applyAlignment="1">
      <alignment vertical="top"/>
    </xf>
    <xf numFmtId="0" fontId="0" fillId="0" borderId="0" xfId="0" applyAlignment="1">
      <alignment horizontal="left"/>
    </xf>
    <xf numFmtId="0" fontId="2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/>
    </xf>
    <xf numFmtId="0" fontId="0" fillId="0" borderId="0" xfId="0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2013 – 2022 Tema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35"/>
  <sheetViews>
    <sheetView tabSelected="1" topLeftCell="A12" workbookViewId="0">
      <selection activeCell="D41" sqref="D41"/>
    </sheetView>
  </sheetViews>
  <sheetFormatPr defaultRowHeight="15" x14ac:dyDescent="0.25"/>
  <cols>
    <col min="1" max="1" width="4.140625" customWidth="1"/>
    <col min="3" max="3" width="21.28515625" customWidth="1"/>
    <col min="4" max="4" width="18.42578125" customWidth="1"/>
  </cols>
  <sheetData>
    <row r="2" spans="1:12" ht="21" customHeight="1" x14ac:dyDescent="0.25">
      <c r="A2" s="7" t="s">
        <v>14</v>
      </c>
      <c r="B2" s="9" t="s">
        <v>20</v>
      </c>
      <c r="C2" s="9"/>
      <c r="D2" s="9"/>
      <c r="E2" s="9"/>
      <c r="F2" s="9"/>
      <c r="G2" s="9"/>
      <c r="H2" s="9"/>
      <c r="I2" s="9"/>
      <c r="J2" s="9"/>
      <c r="K2" s="9"/>
      <c r="L2" s="9"/>
    </row>
    <row r="4" spans="1:12" x14ac:dyDescent="0.25">
      <c r="B4" t="s">
        <v>0</v>
      </c>
      <c r="C4" s="2" t="s">
        <v>18</v>
      </c>
      <c r="D4" t="s">
        <v>1</v>
      </c>
      <c r="E4" s="2">
        <v>1</v>
      </c>
      <c r="F4" t="s">
        <v>9</v>
      </c>
    </row>
    <row r="6" spans="1:12" x14ac:dyDescent="0.25">
      <c r="B6" t="s">
        <v>2</v>
      </c>
      <c r="E6" s="5">
        <v>1924</v>
      </c>
      <c r="F6" t="s">
        <v>3</v>
      </c>
    </row>
    <row r="7" spans="1:12" x14ac:dyDescent="0.25">
      <c r="B7" s="1" t="str">
        <f>"Bruttoårsnorm for "&amp;" "&amp;TEXT($C$4,"00")&amp;" "&amp;""</f>
        <v xml:space="preserve">Bruttoårsnorm for  Far </v>
      </c>
      <c r="E7" s="5">
        <f>E6*E4</f>
        <v>1924</v>
      </c>
      <c r="F7" t="s">
        <v>3</v>
      </c>
    </row>
    <row r="8" spans="1:12" x14ac:dyDescent="0.25">
      <c r="E8" s="5"/>
      <c r="J8" s="1"/>
    </row>
    <row r="9" spans="1:12" x14ac:dyDescent="0.25">
      <c r="B9" t="s">
        <v>11</v>
      </c>
      <c r="E9" s="5">
        <f>185*E4</f>
        <v>185</v>
      </c>
      <c r="F9" t="s">
        <v>3</v>
      </c>
    </row>
    <row r="10" spans="1:12" x14ac:dyDescent="0.25">
      <c r="B10" t="s">
        <v>10</v>
      </c>
      <c r="D10" s="2">
        <v>7</v>
      </c>
      <c r="E10" s="5">
        <f>D10*7.4*E4</f>
        <v>51.800000000000004</v>
      </c>
      <c r="F10" t="s">
        <v>3</v>
      </c>
    </row>
    <row r="11" spans="1:12" x14ac:dyDescent="0.25">
      <c r="E11" s="5"/>
    </row>
    <row r="12" spans="1:12" x14ac:dyDescent="0.25">
      <c r="B12" t="s">
        <v>4</v>
      </c>
      <c r="E12" s="5">
        <f>E7-E9-E10</f>
        <v>1687.2</v>
      </c>
      <c r="F12" t="s">
        <v>3</v>
      </c>
    </row>
    <row r="13" spans="1:12" x14ac:dyDescent="0.25">
      <c r="B13" t="s">
        <v>6</v>
      </c>
      <c r="D13" s="2">
        <v>41</v>
      </c>
      <c r="E13" s="5">
        <f>D13*E4*7.4</f>
        <v>303.40000000000003</v>
      </c>
      <c r="F13" t="s">
        <v>3</v>
      </c>
    </row>
    <row r="14" spans="1:12" x14ac:dyDescent="0.25">
      <c r="E14" s="5"/>
    </row>
    <row r="15" spans="1:12" ht="15.75" thickBot="1" x14ac:dyDescent="0.3">
      <c r="B15" s="3" t="str">
        <f>"Nettoårsnorm for "&amp;" "&amp;TEXT($C$4,"00")&amp;" "&amp;" efter frævær"</f>
        <v>Nettoårsnorm for  Far  efter frævær</v>
      </c>
      <c r="C15" s="4"/>
      <c r="D15" s="4"/>
      <c r="E15" s="6">
        <f>E12-E13</f>
        <v>1383.8</v>
      </c>
      <c r="F15" s="4" t="s">
        <v>3</v>
      </c>
    </row>
    <row r="16" spans="1:12" ht="15.75" thickTop="1" x14ac:dyDescent="0.25">
      <c r="B16" s="1"/>
      <c r="E16" s="5"/>
    </row>
    <row r="17" spans="1:12" ht="32.25" customHeight="1" x14ac:dyDescent="0.25">
      <c r="B17" s="11" t="s">
        <v>16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</row>
    <row r="18" spans="1:12" ht="49.15" customHeight="1" x14ac:dyDescent="0.25">
      <c r="B18" s="11" t="s">
        <v>17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</row>
    <row r="21" spans="1:12" ht="18.75" x14ac:dyDescent="0.3">
      <c r="A21" s="7" t="s">
        <v>15</v>
      </c>
      <c r="B21" s="10" t="s">
        <v>19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</row>
    <row r="23" spans="1:12" x14ac:dyDescent="0.25">
      <c r="B23" t="s">
        <v>0</v>
      </c>
      <c r="C23" s="2" t="s">
        <v>21</v>
      </c>
      <c r="D23" t="s">
        <v>1</v>
      </c>
      <c r="E23" s="2">
        <v>1</v>
      </c>
      <c r="F23" t="s">
        <v>9</v>
      </c>
    </row>
    <row r="25" spans="1:12" x14ac:dyDescent="0.25">
      <c r="B25" t="s">
        <v>7</v>
      </c>
      <c r="E25" s="2">
        <v>108</v>
      </c>
      <c r="F25" t="s">
        <v>5</v>
      </c>
    </row>
    <row r="27" spans="1:12" x14ac:dyDescent="0.25">
      <c r="B27" s="1" t="str">
        <f>"Bruttoårsnorm for "&amp;" "&amp;TEXT($C$23,"00")&amp;" "&amp;""</f>
        <v xml:space="preserve">Bruttoårsnorm for  Mor </v>
      </c>
      <c r="E27" s="5">
        <f>E25*7.4*E23</f>
        <v>799.2</v>
      </c>
      <c r="F27" t="s">
        <v>3</v>
      </c>
    </row>
    <row r="28" spans="1:12" x14ac:dyDescent="0.25">
      <c r="B28" t="s">
        <v>10</v>
      </c>
      <c r="D28" s="2">
        <v>5</v>
      </c>
      <c r="E28" s="5">
        <f>D28*7.4*E23</f>
        <v>37</v>
      </c>
      <c r="F28" t="s">
        <v>3</v>
      </c>
    </row>
    <row r="29" spans="1:12" x14ac:dyDescent="0.25">
      <c r="B29" t="s">
        <v>12</v>
      </c>
      <c r="D29" s="2">
        <v>3</v>
      </c>
      <c r="E29" s="5">
        <f>D29*7.4*E23</f>
        <v>22.200000000000003</v>
      </c>
      <c r="F29" t="s">
        <v>3</v>
      </c>
    </row>
    <row r="30" spans="1:12" x14ac:dyDescent="0.25">
      <c r="E30" s="5"/>
    </row>
    <row r="31" spans="1:12" ht="15.75" thickBot="1" x14ac:dyDescent="0.3">
      <c r="B31" s="3" t="str">
        <f>"Nettoårsnorm for "&amp;" "&amp;TEXT($C$23,"00")&amp;" "&amp;""</f>
        <v xml:space="preserve">Nettoårsnorm for  Mor </v>
      </c>
      <c r="C31" s="4"/>
      <c r="D31" s="4"/>
      <c r="E31" s="6">
        <f>E27-E29</f>
        <v>777</v>
      </c>
      <c r="F31" s="4" t="s">
        <v>3</v>
      </c>
    </row>
    <row r="32" spans="1:12" ht="15.75" thickTop="1" x14ac:dyDescent="0.25">
      <c r="B32" s="1"/>
    </row>
    <row r="33" spans="2:12" x14ac:dyDescent="0.25">
      <c r="B33" t="s">
        <v>8</v>
      </c>
    </row>
    <row r="34" spans="2:12" ht="48.6" customHeight="1" x14ac:dyDescent="0.25">
      <c r="B34" s="11" t="s">
        <v>22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</row>
    <row r="35" spans="2:12" x14ac:dyDescent="0.25">
      <c r="B35" s="8" t="s">
        <v>13</v>
      </c>
      <c r="C35" s="8"/>
      <c r="D35" s="8"/>
      <c r="E35" s="8"/>
      <c r="F35" s="8"/>
      <c r="G35" s="8"/>
      <c r="H35" s="8"/>
      <c r="I35" s="8"/>
      <c r="J35" s="8"/>
      <c r="K35" s="8"/>
      <c r="L35" s="8"/>
    </row>
  </sheetData>
  <sheetProtection sheet="1" objects="1" scenarios="1"/>
  <protectedRanges>
    <protectedRange sqref="E25" name="Område9"/>
    <protectedRange sqref="D28" name="Område7"/>
    <protectedRange sqref="C23" name="Område5"/>
    <protectedRange sqref="D10 D28" name="Område3"/>
    <protectedRange sqref="C4" name="Område1"/>
    <protectedRange sqref="E4" name="Område2"/>
    <protectedRange sqref="D13" name="Område4"/>
    <protectedRange sqref="E23" name="Område6"/>
    <protectedRange sqref="D29" name="Område8"/>
  </protectedRanges>
  <mergeCells count="6">
    <mergeCell ref="B35:L35"/>
    <mergeCell ref="B2:L2"/>
    <mergeCell ref="B21:L21"/>
    <mergeCell ref="B18:L18"/>
    <mergeCell ref="B34:L34"/>
    <mergeCell ref="B17:L17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C7A47C-14D0-462E-B42F-95F9CE2320A2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9f56173-de58-4547-a43a-111483ac937a">
      <Terms xmlns="http://schemas.microsoft.com/office/infopath/2007/PartnerControls"/>
    </lcf76f155ced4ddcb4097134ff3c332f>
    <TaxCatchAll xmlns="8416bea7-32cc-43f4-b947-a506e690faa1" xsi:nil="true"/>
    <Owner xmlns="e9f56173-de58-4547-a43a-111483ac937a">
      <UserInfo>
        <DisplayName/>
        <AccountId xsi:nil="true"/>
        <AccountType/>
      </UserInfo>
    </Owner>
    <Distribution_Groups xmlns="e9f56173-de58-4547-a43a-111483ac937a" xsi:nil="true"/>
    <Invited_Leaders xmlns="e9f56173-de58-4547-a43a-111483ac937a" xsi:nil="true"/>
    <DefaultSectionNames xmlns="e9f56173-de58-4547-a43a-111483ac937a" xsi:nil="true"/>
    <Member_Groups xmlns="e9f56173-de58-4547-a43a-111483ac937a">
      <UserInfo>
        <DisplayName/>
        <AccountId xsi:nil="true"/>
        <AccountType/>
      </UserInfo>
    </Member_Groups>
    <TeamsChannelId xmlns="e9f56173-de58-4547-a43a-111483ac937a" xsi:nil="true"/>
    <Invited_Members xmlns="e9f56173-de58-4547-a43a-111483ac937a" xsi:nil="true"/>
    <Is_Collaboration_Space_Locked xmlns="e9f56173-de58-4547-a43a-111483ac937a" xsi:nil="true"/>
    <Members xmlns="e9f56173-de58-4547-a43a-111483ac937a">
      <UserInfo>
        <DisplayName/>
        <AccountId xsi:nil="true"/>
        <AccountType/>
      </UserInfo>
    </Members>
    <Self_Registration_Enabled xmlns="e9f56173-de58-4547-a43a-111483ac937a" xsi:nil="true"/>
    <FolderType xmlns="e9f56173-de58-4547-a43a-111483ac937a" xsi:nil="true"/>
    <CultureName xmlns="e9f56173-de58-4547-a43a-111483ac937a" xsi:nil="true"/>
    <Leaders xmlns="e9f56173-de58-4547-a43a-111483ac937a">
      <UserInfo>
        <DisplayName/>
        <AccountId xsi:nil="true"/>
        <AccountType/>
      </UserInfo>
    </Leaders>
    <LMS_Mappings xmlns="e9f56173-de58-4547-a43a-111483ac937a" xsi:nil="true"/>
    <IsNotebookLocked xmlns="e9f56173-de58-4547-a43a-111483ac937a" xsi:nil="true"/>
    <Math_Settings xmlns="e9f56173-de58-4547-a43a-111483ac937a" xsi:nil="true"/>
    <Has_Leaders_Only_SectionGroup xmlns="e9f56173-de58-4547-a43a-111483ac937a" xsi:nil="true"/>
    <AppVersion xmlns="e9f56173-de58-4547-a43a-111483ac937a" xsi:nil="true"/>
    <Templates xmlns="e9f56173-de58-4547-a43a-111483ac937a" xsi:nil="true"/>
    <NotebookType xmlns="e9f56173-de58-4547-a43a-111483ac937a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9CD330C6E859D4E83FCCFCC7CBCF52F" ma:contentTypeVersion="34" ma:contentTypeDescription="Opret et nyt dokument." ma:contentTypeScope="" ma:versionID="ea5f4c09b3b853f3155f3e02e1fc2d98">
  <xsd:schema xmlns:xsd="http://www.w3.org/2001/XMLSchema" xmlns:xs="http://www.w3.org/2001/XMLSchema" xmlns:p="http://schemas.microsoft.com/office/2006/metadata/properties" xmlns:ns2="e9f56173-de58-4547-a43a-111483ac937a" xmlns:ns3="8416bea7-32cc-43f4-b947-a506e690faa1" targetNamespace="http://schemas.microsoft.com/office/2006/metadata/properties" ma:root="true" ma:fieldsID="7ed732cf84894f7a64185464c5b6358b" ns2:_="" ns3:_="">
    <xsd:import namespace="e9f56173-de58-4547-a43a-111483ac937a"/>
    <xsd:import namespace="8416bea7-32cc-43f4-b947-a506e690faa1"/>
    <xsd:element name="properties">
      <xsd:complexType>
        <xsd:sequence>
          <xsd:element name="documentManagement">
            <xsd:complexType>
              <xsd:all>
                <xsd:element ref="ns2:NotebookType" minOccurs="0"/>
                <xsd:element ref="ns2:FolderType" minOccurs="0"/>
                <xsd:element ref="ns2:CultureName" minOccurs="0"/>
                <xsd:element ref="ns2:AppVersion" minOccurs="0"/>
                <xsd:element ref="ns2:TeamsChannelId" minOccurs="0"/>
                <xsd:element ref="ns2:Owner" minOccurs="0"/>
                <xsd:element ref="ns2:Math_Settings" minOccurs="0"/>
                <xsd:element ref="ns2:DefaultSectionNames" minOccurs="0"/>
                <xsd:element ref="ns2:Templates" minOccurs="0"/>
                <xsd:element ref="ns2:Leaders" minOccurs="0"/>
                <xsd:element ref="ns2:Members" minOccurs="0"/>
                <xsd:element ref="ns2:Member_Groups" minOccurs="0"/>
                <xsd:element ref="ns2:Distribution_Groups" minOccurs="0"/>
                <xsd:element ref="ns2:LMS_Mappings" minOccurs="0"/>
                <xsd:element ref="ns2:Invited_Leaders" minOccurs="0"/>
                <xsd:element ref="ns2:Invited_Members" minOccurs="0"/>
                <xsd:element ref="ns2:Self_Registration_Enabled" minOccurs="0"/>
                <xsd:element ref="ns2:Has_Leaders_Only_SectionGroup" minOccurs="0"/>
                <xsd:element ref="ns2:Is_Collaboration_Space_Locked" minOccurs="0"/>
                <xsd:element ref="ns2:IsNotebookLocked" minOccurs="0"/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f56173-de58-4547-a43a-111483ac937a" elementFormDefault="qualified">
    <xsd:import namespace="http://schemas.microsoft.com/office/2006/documentManagement/types"/>
    <xsd:import namespace="http://schemas.microsoft.com/office/infopath/2007/PartnerControls"/>
    <xsd:element name="NotebookType" ma:index="8" nillable="true" ma:displayName="Notebook Type" ma:internalName="NotebookType">
      <xsd:simpleType>
        <xsd:restriction base="dms:Text"/>
      </xsd:simpleType>
    </xsd:element>
    <xsd:element name="FolderType" ma:index="9" nillable="true" ma:displayName="Folder Type" ma:internalName="FolderType">
      <xsd:simpleType>
        <xsd:restriction base="dms:Text"/>
      </xsd:simpleType>
    </xsd:element>
    <xsd:element name="CultureName" ma:index="10" nillable="true" ma:displayName="Culture Name" ma:internalName="CultureName">
      <xsd:simpleType>
        <xsd:restriction base="dms:Text"/>
      </xsd:simpleType>
    </xsd:element>
    <xsd:element name="AppVersion" ma:index="11" nillable="true" ma:displayName="App Version" ma:internalName="AppVersion">
      <xsd:simpleType>
        <xsd:restriction base="dms:Text"/>
      </xsd:simpleType>
    </xsd:element>
    <xsd:element name="TeamsChannelId" ma:index="12" nillable="true" ma:displayName="Teams Channel Id" ma:internalName="TeamsChannelId">
      <xsd:simpleType>
        <xsd:restriction base="dms:Text"/>
      </xsd:simpleType>
    </xsd:element>
    <xsd:element name="Owner" ma:index="13" nillable="true" ma:displayName="Owner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ath_Settings" ma:index="14" nillable="true" ma:displayName="Math Settings" ma:internalName="Math_Settings">
      <xsd:simpleType>
        <xsd:restriction base="dms:Text"/>
      </xsd:simpleType>
    </xsd:element>
    <xsd:element name="DefaultSectionNames" ma:index="15" nillable="true" ma:displayName="Default Section Names" ma:internalName="DefaultSectionNames">
      <xsd:simpleType>
        <xsd:restriction base="dms:Note">
          <xsd:maxLength value="255"/>
        </xsd:restriction>
      </xsd:simpleType>
    </xsd:element>
    <xsd:element name="Templates" ma:index="16" nillable="true" ma:displayName="Templates" ma:internalName="Templates">
      <xsd:simpleType>
        <xsd:restriction base="dms:Note">
          <xsd:maxLength value="255"/>
        </xsd:restriction>
      </xsd:simpleType>
    </xsd:element>
    <xsd:element name="Leaders" ma:index="17" nillable="true" ma:displayName="Leaders" ma:internalName="Lead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mbers" ma:index="18" nillable="true" ma:displayName="Members" ma:internalName="Memb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mber_Groups" ma:index="19" nillable="true" ma:displayName="Member Groups" ma:internalName="Member_Group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istribution_Groups" ma:index="20" nillable="true" ma:displayName="Distribution Groups" ma:internalName="Distribution_Groups">
      <xsd:simpleType>
        <xsd:restriction base="dms:Note">
          <xsd:maxLength value="255"/>
        </xsd:restriction>
      </xsd:simpleType>
    </xsd:element>
    <xsd:element name="LMS_Mappings" ma:index="21" nillable="true" ma:displayName="LMS Mappings" ma:internalName="LMS_Mappings">
      <xsd:simpleType>
        <xsd:restriction base="dms:Note">
          <xsd:maxLength value="255"/>
        </xsd:restriction>
      </xsd:simpleType>
    </xsd:element>
    <xsd:element name="Invited_Leaders" ma:index="22" nillable="true" ma:displayName="Invited Leaders" ma:internalName="Invited_Leaders">
      <xsd:simpleType>
        <xsd:restriction base="dms:Note">
          <xsd:maxLength value="255"/>
        </xsd:restriction>
      </xsd:simpleType>
    </xsd:element>
    <xsd:element name="Invited_Members" ma:index="23" nillable="true" ma:displayName="Invited Members" ma:internalName="Invited_Members">
      <xsd:simpleType>
        <xsd:restriction base="dms:Note">
          <xsd:maxLength value="255"/>
        </xsd:restriction>
      </xsd:simpleType>
    </xsd:element>
    <xsd:element name="Self_Registration_Enabled" ma:index="24" nillable="true" ma:displayName="Self Registration Enabled" ma:internalName="Self_Registration_Enabled">
      <xsd:simpleType>
        <xsd:restriction base="dms:Boolean"/>
      </xsd:simpleType>
    </xsd:element>
    <xsd:element name="Has_Leaders_Only_SectionGroup" ma:index="25" nillable="true" ma:displayName="Has Leaders Only SectionGroup" ma:internalName="Has_Leaders_Only_SectionGroup">
      <xsd:simpleType>
        <xsd:restriction base="dms:Boolean"/>
      </xsd:simpleType>
    </xsd:element>
    <xsd:element name="Is_Collaboration_Space_Locked" ma:index="26" nillable="true" ma:displayName="Is Collaboration Space Locked" ma:internalName="Is_Collaboration_Space_Locked">
      <xsd:simpleType>
        <xsd:restriction base="dms:Boolean"/>
      </xsd:simpleType>
    </xsd:element>
    <xsd:element name="IsNotebookLocked" ma:index="27" nillable="true" ma:displayName="Is Notebook Locked" ma:internalName="IsNotebookLocked">
      <xsd:simpleType>
        <xsd:restriction base="dms:Boolean"/>
      </xsd:simpleType>
    </xsd:element>
    <xsd:element name="MediaServiceMetadata" ma:index="2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31" nillable="true" ma:taxonomy="true" ma:internalName="lcf76f155ced4ddcb4097134ff3c332f" ma:taxonomyFieldName="MediaServiceImageTags" ma:displayName="Billedmærker" ma:readOnly="false" ma:fieldId="{5cf76f15-5ced-4ddc-b409-7134ff3c332f}" ma:taxonomyMulti="true" ma:sspId="28374933-3040-4221-b61f-ebb7a0294a2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3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3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3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3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4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4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16bea7-32cc-43f4-b947-a506e690faa1" elementFormDefault="qualified">
    <xsd:import namespace="http://schemas.microsoft.com/office/2006/documentManagement/types"/>
    <xsd:import namespace="http://schemas.microsoft.com/office/infopath/2007/PartnerControls"/>
    <xsd:element name="TaxCatchAll" ma:index="32" nillable="true" ma:displayName="Taxonomy Catch All Column" ma:hidden="true" ma:list="{1e1f5f2e-dd62-4538-96c7-e219989e92e1}" ma:internalName="TaxCatchAll" ma:showField="CatchAllData" ma:web="8416bea7-32cc-43f4-b947-a506e690faa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37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8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6D189B3-90C6-499B-99A7-D0B20D72988C}">
  <ds:schemaRefs>
    <ds:schemaRef ds:uri="http://purl.org/dc/elements/1.1/"/>
    <ds:schemaRef ds:uri="http://schemas.microsoft.com/office/2006/metadata/properties"/>
    <ds:schemaRef ds:uri="2234d249-c9d7-48cf-a230-b78f978b49ba"/>
    <ds:schemaRef ds:uri="f6c6a255-2843-41fb-b40f-0d512bfec3a1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F6E5951-39AD-43B5-A902-D10D2C54CE03}"/>
</file>

<file path=customXml/itemProps3.xml><?xml version="1.0" encoding="utf-8"?>
<ds:datastoreItem xmlns:ds="http://schemas.openxmlformats.org/officeDocument/2006/customXml" ds:itemID="{EA89D526-805B-4BE2-8E59-4F068B27269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Ark1</vt:lpstr>
      <vt:lpstr>Ark2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Bjarne Bundsgaard Nielsen</dc:creator>
  <cp:keywords/>
  <dc:description/>
  <cp:lastModifiedBy>Bjarne Bundsgaard Nielsen</cp:lastModifiedBy>
  <cp:revision/>
  <cp:lastPrinted>2023-10-03T13:46:11Z</cp:lastPrinted>
  <dcterms:created xsi:type="dcterms:W3CDTF">2023-09-10T05:58:06Z</dcterms:created>
  <dcterms:modified xsi:type="dcterms:W3CDTF">2024-04-10T07:24:46Z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0x01010079CD330C6E859D4E83FCCFCC7CBCF52F</vt:lpwstr>
  </property>
  <property fmtid="{D5CDD505-2E9C-101B-9397-08002B2CF9AE}" pid="3" name="MediaServiceImageTags">
    <vt:lpwstr/>
  </property>
</Properties>
</file>